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1120" windowHeight="972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'Arkusz1'!$7:$7</definedName>
  </definedNames>
  <calcPr fullCalcOnLoad="1"/>
</workbook>
</file>

<file path=xl/comments1.xml><?xml version="1.0" encoding="utf-8"?>
<comments xmlns="http://schemas.openxmlformats.org/spreadsheetml/2006/main">
  <authors>
    <author>apotrykus</author>
  </authors>
  <commentList>
    <comment ref="B7" authorId="0">
      <text>
        <r>
          <rPr>
            <sz val="10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10"/>
            <rFont val="Tahoma"/>
            <family val="2"/>
          </rPr>
          <t>4300000/60
czyli kredyt/5 lat*12 m-cy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<sst xmlns="http://schemas.openxmlformats.org/spreadsheetml/2006/main" count="14" uniqueCount="14">
  <si>
    <t>Miesiąc</t>
  </si>
  <si>
    <t xml:space="preserve">kredyt do spłaty </t>
  </si>
  <si>
    <t xml:space="preserve">rata kapitałowa </t>
  </si>
  <si>
    <t>liczba dni spłaty</t>
  </si>
  <si>
    <t>odsetki</t>
  </si>
  <si>
    <t>rata + odsetki</t>
  </si>
  <si>
    <t>Nominalna roczna stopa procentowa (z uwzględnieniem marży banku)…………………………………</t>
  </si>
  <si>
    <t>Harmonogram spłaty kredytu na kwotę 6.000.0000 zł</t>
  </si>
  <si>
    <t>Kwota kredytu 6.000.000  zł</t>
  </si>
  <si>
    <t>Okres kredytowania od 01.09.2017r do 31.12.2021r.</t>
  </si>
  <si>
    <t>Liczba rat kapitałowych: 48</t>
  </si>
  <si>
    <t>Liczba rat odsetkowych: 52</t>
  </si>
  <si>
    <t>Razem</t>
  </si>
  <si>
    <t>Załącznik Nr 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</si>
</sst>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m\ yy"/>
    <numFmt numFmtId="165" formatCode="#,##0.0"/>
    <numFmt numFmtId="166" formatCode="mmm/yyyy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 CE"/>
      <family val="0"/>
    </font>
    <font>
      <b/>
      <sz val="11"/>
      <color indexed="8"/>
      <name val="Czcionka tekstu podstawowego"/>
      <family val="2"/>
    </font>
    <font>
      <b/>
      <sz val="8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0">
    <xf numFmtId="0" fontId="0" fillId="0" borderId="0" xfId="0" applyAlignment="1">
      <alignment/>
    </xf>
    <xf numFmtId="164" fontId="4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3" fontId="4" fillId="32" borderId="11" xfId="0" applyNumberFormat="1" applyFont="1" applyFill="1" applyBorder="1" applyAlignment="1">
      <alignment/>
    </xf>
    <xf numFmtId="3" fontId="4" fillId="32" borderId="10" xfId="0" applyNumberFormat="1" applyFont="1" applyFill="1" applyBorder="1" applyAlignment="1">
      <alignment/>
    </xf>
    <xf numFmtId="4" fontId="4" fillId="32" borderId="10" xfId="0" applyNumberFormat="1" applyFont="1" applyFill="1" applyBorder="1" applyAlignment="1">
      <alignment/>
    </xf>
    <xf numFmtId="4" fontId="4" fillId="32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2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H6" sqref="H6"/>
    </sheetView>
  </sheetViews>
  <sheetFormatPr defaultColWidth="8.796875" defaultRowHeight="14.25"/>
  <cols>
    <col min="1" max="1" width="14" style="0" customWidth="1"/>
    <col min="2" max="2" width="16" style="0" customWidth="1"/>
    <col min="3" max="3" width="11.09765625" style="0" customWidth="1"/>
    <col min="4" max="4" width="11.19921875" style="0" customWidth="1"/>
    <col min="5" max="5" width="12.3984375" style="0" customWidth="1"/>
    <col min="6" max="6" width="12.09765625" style="0" customWidth="1"/>
  </cols>
  <sheetData>
    <row r="1" spans="1:6" ht="20.25" customHeight="1">
      <c r="A1" s="19" t="s">
        <v>7</v>
      </c>
      <c r="B1" s="19"/>
      <c r="C1" s="19"/>
      <c r="D1" s="19"/>
      <c r="E1" s="19"/>
      <c r="F1" s="13" t="s">
        <v>13</v>
      </c>
    </row>
    <row r="2" spans="1:6" ht="18" customHeight="1">
      <c r="A2" s="19" t="s">
        <v>8</v>
      </c>
      <c r="B2" s="19"/>
      <c r="C2" s="19"/>
      <c r="D2" s="19"/>
      <c r="E2" s="12"/>
      <c r="F2" s="12"/>
    </row>
    <row r="3" spans="1:6" ht="21.75" customHeight="1">
      <c r="A3" s="19" t="s">
        <v>9</v>
      </c>
      <c r="B3" s="19"/>
      <c r="C3" s="19"/>
      <c r="D3" s="19"/>
      <c r="E3" s="19"/>
      <c r="F3" s="19"/>
    </row>
    <row r="4" spans="1:6" ht="24" customHeight="1">
      <c r="A4" s="19" t="s">
        <v>6</v>
      </c>
      <c r="B4" s="19"/>
      <c r="C4" s="19"/>
      <c r="D4" s="19"/>
      <c r="E4" s="19"/>
      <c r="F4" s="19"/>
    </row>
    <row r="5" spans="1:6" ht="21.75" customHeight="1">
      <c r="A5" s="19" t="s">
        <v>10</v>
      </c>
      <c r="B5" s="19"/>
      <c r="C5" s="19"/>
      <c r="D5" s="19"/>
      <c r="E5" s="19"/>
      <c r="F5" s="19"/>
    </row>
    <row r="6" spans="1:6" ht="22.5" customHeight="1">
      <c r="A6" s="18" t="s">
        <v>11</v>
      </c>
      <c r="B6" s="18"/>
      <c r="C6" s="18"/>
      <c r="D6" s="18"/>
      <c r="E6" s="18"/>
      <c r="F6" s="18"/>
    </row>
    <row r="7" spans="1:6" ht="22.5">
      <c r="A7" s="14" t="s">
        <v>0</v>
      </c>
      <c r="B7" s="14" t="s">
        <v>1</v>
      </c>
      <c r="C7" s="15" t="s">
        <v>2</v>
      </c>
      <c r="D7" s="14" t="s">
        <v>3</v>
      </c>
      <c r="E7" s="16" t="s">
        <v>4</v>
      </c>
      <c r="F7" s="16" t="s">
        <v>5</v>
      </c>
    </row>
    <row r="8" spans="1:6" ht="14.25">
      <c r="A8" s="1">
        <v>42979</v>
      </c>
      <c r="B8" s="3">
        <v>6000000</v>
      </c>
      <c r="C8" s="2"/>
      <c r="D8" s="11">
        <v>30</v>
      </c>
      <c r="E8" s="2"/>
      <c r="F8" s="4"/>
    </row>
    <row r="9" spans="1:6" ht="14.25">
      <c r="A9" s="1">
        <v>43009</v>
      </c>
      <c r="B9" s="3">
        <f aca="true" t="shared" si="0" ref="B9:B59">B8-C8</f>
        <v>6000000</v>
      </c>
      <c r="C9" s="2"/>
      <c r="D9" s="11">
        <v>31</v>
      </c>
      <c r="E9" s="2"/>
      <c r="F9" s="4"/>
    </row>
    <row r="10" spans="1:6" ht="14.25">
      <c r="A10" s="1">
        <v>43040</v>
      </c>
      <c r="B10" s="3">
        <f t="shared" si="0"/>
        <v>6000000</v>
      </c>
      <c r="C10" s="2"/>
      <c r="D10" s="11">
        <v>30</v>
      </c>
      <c r="E10" s="2"/>
      <c r="F10" s="4"/>
    </row>
    <row r="11" spans="1:6" ht="14.25">
      <c r="A11" s="1">
        <v>43070</v>
      </c>
      <c r="B11" s="3">
        <f t="shared" si="0"/>
        <v>6000000</v>
      </c>
      <c r="C11" s="2"/>
      <c r="D11" s="11">
        <f>A12-A11</f>
        <v>31</v>
      </c>
      <c r="E11" s="2"/>
      <c r="F11" s="4"/>
    </row>
    <row r="12" spans="1:6" ht="14.25">
      <c r="A12" s="1">
        <v>43101</v>
      </c>
      <c r="B12" s="3">
        <f t="shared" si="0"/>
        <v>6000000</v>
      </c>
      <c r="C12" s="2">
        <v>125000</v>
      </c>
      <c r="D12" s="11">
        <v>31</v>
      </c>
      <c r="E12" s="2"/>
      <c r="F12" s="4"/>
    </row>
    <row r="13" spans="1:6" ht="14.25">
      <c r="A13" s="1">
        <v>43132</v>
      </c>
      <c r="B13" s="3">
        <f t="shared" si="0"/>
        <v>5875000</v>
      </c>
      <c r="C13" s="2">
        <v>125000</v>
      </c>
      <c r="D13" s="11">
        <v>28</v>
      </c>
      <c r="E13" s="2"/>
      <c r="F13" s="4"/>
    </row>
    <row r="14" spans="1:6" ht="14.25">
      <c r="A14" s="1">
        <v>43160</v>
      </c>
      <c r="B14" s="3">
        <f t="shared" si="0"/>
        <v>5750000</v>
      </c>
      <c r="C14" s="2">
        <v>125000</v>
      </c>
      <c r="D14" s="11">
        <v>31</v>
      </c>
      <c r="E14" s="2"/>
      <c r="F14" s="4"/>
    </row>
    <row r="15" spans="1:6" ht="14.25">
      <c r="A15" s="1">
        <v>43191</v>
      </c>
      <c r="B15" s="3">
        <f t="shared" si="0"/>
        <v>5625000</v>
      </c>
      <c r="C15" s="2">
        <v>125000</v>
      </c>
      <c r="D15" s="11">
        <v>30</v>
      </c>
      <c r="E15" s="2"/>
      <c r="F15" s="4"/>
    </row>
    <row r="16" spans="1:6" ht="14.25">
      <c r="A16" s="1">
        <v>43221</v>
      </c>
      <c r="B16" s="3">
        <f t="shared" si="0"/>
        <v>5500000</v>
      </c>
      <c r="C16" s="2">
        <v>125000</v>
      </c>
      <c r="D16" s="11">
        <f>A17-A16</f>
        <v>31</v>
      </c>
      <c r="E16" s="2"/>
      <c r="F16" s="4"/>
    </row>
    <row r="17" spans="1:6" ht="14.25">
      <c r="A17" s="1">
        <v>43252</v>
      </c>
      <c r="B17" s="3">
        <f t="shared" si="0"/>
        <v>5375000</v>
      </c>
      <c r="C17" s="2">
        <v>125000</v>
      </c>
      <c r="D17" s="11">
        <v>30</v>
      </c>
      <c r="E17" s="2"/>
      <c r="F17" s="4"/>
    </row>
    <row r="18" spans="1:6" ht="14.25">
      <c r="A18" s="1">
        <v>43282</v>
      </c>
      <c r="B18" s="3">
        <f t="shared" si="0"/>
        <v>5250000</v>
      </c>
      <c r="C18" s="2">
        <v>125000</v>
      </c>
      <c r="D18" s="11">
        <v>31</v>
      </c>
      <c r="E18" s="2"/>
      <c r="F18" s="4"/>
    </row>
    <row r="19" spans="1:6" ht="14.25">
      <c r="A19" s="1">
        <v>43313</v>
      </c>
      <c r="B19" s="3">
        <f t="shared" si="0"/>
        <v>5125000</v>
      </c>
      <c r="C19" s="2">
        <v>125000</v>
      </c>
      <c r="D19" s="11">
        <v>31</v>
      </c>
      <c r="E19" s="2"/>
      <c r="F19" s="4"/>
    </row>
    <row r="20" spans="1:6" ht="14.25">
      <c r="A20" s="1">
        <v>43344</v>
      </c>
      <c r="B20" s="3">
        <f t="shared" si="0"/>
        <v>5000000</v>
      </c>
      <c r="C20" s="2">
        <v>125000</v>
      </c>
      <c r="D20" s="11">
        <v>30</v>
      </c>
      <c r="E20" s="2"/>
      <c r="F20" s="4"/>
    </row>
    <row r="21" spans="1:6" ht="14.25">
      <c r="A21" s="1">
        <v>43374</v>
      </c>
      <c r="B21" s="3">
        <f t="shared" si="0"/>
        <v>4875000</v>
      </c>
      <c r="C21" s="2">
        <v>125000</v>
      </c>
      <c r="D21" s="11">
        <v>31</v>
      </c>
      <c r="E21" s="2"/>
      <c r="F21" s="4"/>
    </row>
    <row r="22" spans="1:6" ht="14.25">
      <c r="A22" s="1">
        <v>43405</v>
      </c>
      <c r="B22" s="5">
        <f t="shared" si="0"/>
        <v>4750000</v>
      </c>
      <c r="C22" s="2">
        <v>125000</v>
      </c>
      <c r="D22" s="6">
        <v>30</v>
      </c>
      <c r="E22" s="7"/>
      <c r="F22" s="8"/>
    </row>
    <row r="23" spans="1:6" ht="14.25">
      <c r="A23" s="1">
        <v>43435</v>
      </c>
      <c r="B23" s="5">
        <f t="shared" si="0"/>
        <v>4625000</v>
      </c>
      <c r="C23" s="2">
        <v>125000</v>
      </c>
      <c r="D23" s="6">
        <v>31</v>
      </c>
      <c r="E23" s="7"/>
      <c r="F23" s="8"/>
    </row>
    <row r="24" spans="1:6" ht="14.25">
      <c r="A24" s="1">
        <v>43466</v>
      </c>
      <c r="B24" s="5">
        <f t="shared" si="0"/>
        <v>4500000</v>
      </c>
      <c r="C24" s="2">
        <v>125000</v>
      </c>
      <c r="D24" s="11">
        <v>31</v>
      </c>
      <c r="E24" s="2"/>
      <c r="F24" s="4"/>
    </row>
    <row r="25" spans="1:6" ht="14.25">
      <c r="A25" s="1">
        <v>43497</v>
      </c>
      <c r="B25" s="5">
        <f t="shared" si="0"/>
        <v>4375000</v>
      </c>
      <c r="C25" s="2">
        <v>125000</v>
      </c>
      <c r="D25" s="11">
        <f>A26-A25</f>
        <v>28</v>
      </c>
      <c r="E25" s="2"/>
      <c r="F25" s="4"/>
    </row>
    <row r="26" spans="1:6" ht="14.25">
      <c r="A26" s="1">
        <v>43525</v>
      </c>
      <c r="B26" s="5">
        <f t="shared" si="0"/>
        <v>4250000</v>
      </c>
      <c r="C26" s="2">
        <v>125000</v>
      </c>
      <c r="D26" s="11">
        <v>31</v>
      </c>
      <c r="E26" s="2"/>
      <c r="F26" s="4"/>
    </row>
    <row r="27" spans="1:6" ht="14.25">
      <c r="A27" s="1">
        <v>43556</v>
      </c>
      <c r="B27" s="5">
        <f t="shared" si="0"/>
        <v>4125000</v>
      </c>
      <c r="C27" s="2">
        <v>125000</v>
      </c>
      <c r="D27" s="11">
        <v>30</v>
      </c>
      <c r="E27" s="2"/>
      <c r="F27" s="4"/>
    </row>
    <row r="28" spans="1:6" ht="14.25">
      <c r="A28" s="1">
        <v>43586</v>
      </c>
      <c r="B28" s="5">
        <f t="shared" si="0"/>
        <v>4000000</v>
      </c>
      <c r="C28" s="2">
        <v>125000</v>
      </c>
      <c r="D28" s="11">
        <v>31</v>
      </c>
      <c r="E28" s="2"/>
      <c r="F28" s="4"/>
    </row>
    <row r="29" spans="1:6" ht="14.25">
      <c r="A29" s="1">
        <v>43617</v>
      </c>
      <c r="B29" s="5">
        <f t="shared" si="0"/>
        <v>3875000</v>
      </c>
      <c r="C29" s="2">
        <v>125000</v>
      </c>
      <c r="D29" s="11">
        <v>30</v>
      </c>
      <c r="E29" s="2"/>
      <c r="F29" s="4"/>
    </row>
    <row r="30" spans="1:6" ht="14.25">
      <c r="A30" s="1">
        <v>43647</v>
      </c>
      <c r="B30" s="5">
        <f t="shared" si="0"/>
        <v>3750000</v>
      </c>
      <c r="C30" s="2">
        <v>125000</v>
      </c>
      <c r="D30" s="11">
        <f>A31-A30</f>
        <v>31</v>
      </c>
      <c r="E30" s="2"/>
      <c r="F30" s="4"/>
    </row>
    <row r="31" spans="1:6" ht="14.25">
      <c r="A31" s="1">
        <v>43678</v>
      </c>
      <c r="B31" s="5">
        <f t="shared" si="0"/>
        <v>3625000</v>
      </c>
      <c r="C31" s="2">
        <v>125000</v>
      </c>
      <c r="D31" s="11">
        <v>31</v>
      </c>
      <c r="E31" s="2"/>
      <c r="F31" s="4"/>
    </row>
    <row r="32" spans="1:6" ht="14.25">
      <c r="A32" s="1">
        <v>43709</v>
      </c>
      <c r="B32" s="5">
        <f t="shared" si="0"/>
        <v>3500000</v>
      </c>
      <c r="C32" s="2">
        <v>125000</v>
      </c>
      <c r="D32" s="11">
        <v>30</v>
      </c>
      <c r="E32" s="2"/>
      <c r="F32" s="4"/>
    </row>
    <row r="33" spans="1:6" ht="14.25">
      <c r="A33" s="1">
        <v>43739</v>
      </c>
      <c r="B33" s="5">
        <f t="shared" si="0"/>
        <v>3375000</v>
      </c>
      <c r="C33" s="2">
        <v>125000</v>
      </c>
      <c r="D33" s="11">
        <v>31</v>
      </c>
      <c r="E33" s="2"/>
      <c r="F33" s="4"/>
    </row>
    <row r="34" spans="1:6" ht="14.25">
      <c r="A34" s="1">
        <v>43770</v>
      </c>
      <c r="B34" s="5">
        <f t="shared" si="0"/>
        <v>3250000</v>
      </c>
      <c r="C34" s="2">
        <v>125000</v>
      </c>
      <c r="D34" s="11">
        <v>30</v>
      </c>
      <c r="E34" s="2"/>
      <c r="F34" s="4"/>
    </row>
    <row r="35" spans="1:6" ht="14.25">
      <c r="A35" s="1">
        <v>43800</v>
      </c>
      <c r="B35" s="5">
        <f t="shared" si="0"/>
        <v>3125000</v>
      </c>
      <c r="C35" s="2">
        <v>125000</v>
      </c>
      <c r="D35" s="11">
        <v>31</v>
      </c>
      <c r="E35" s="2"/>
      <c r="F35" s="4"/>
    </row>
    <row r="36" spans="1:6" ht="14.25">
      <c r="A36" s="1">
        <v>43831</v>
      </c>
      <c r="B36" s="5">
        <f t="shared" si="0"/>
        <v>3000000</v>
      </c>
      <c r="C36" s="2">
        <v>125000</v>
      </c>
      <c r="D36" s="11">
        <v>31</v>
      </c>
      <c r="E36" s="2"/>
      <c r="F36" s="4"/>
    </row>
    <row r="37" spans="1:6" ht="14.25">
      <c r="A37" s="1">
        <v>43862</v>
      </c>
      <c r="B37" s="5">
        <f t="shared" si="0"/>
        <v>2875000</v>
      </c>
      <c r="C37" s="2">
        <v>125000</v>
      </c>
      <c r="D37" s="11">
        <f>A38-A37</f>
        <v>29</v>
      </c>
      <c r="E37" s="2"/>
      <c r="F37" s="4"/>
    </row>
    <row r="38" spans="1:6" ht="14.25">
      <c r="A38" s="1">
        <v>43891</v>
      </c>
      <c r="B38" s="5">
        <f t="shared" si="0"/>
        <v>2750000</v>
      </c>
      <c r="C38" s="2">
        <v>125000</v>
      </c>
      <c r="D38" s="11">
        <v>31</v>
      </c>
      <c r="E38" s="2"/>
      <c r="F38" s="4"/>
    </row>
    <row r="39" spans="1:6" ht="14.25">
      <c r="A39" s="1">
        <v>43922</v>
      </c>
      <c r="B39" s="5">
        <f t="shared" si="0"/>
        <v>2625000</v>
      </c>
      <c r="C39" s="2">
        <v>125000</v>
      </c>
      <c r="D39" s="11">
        <v>30</v>
      </c>
      <c r="E39" s="2"/>
      <c r="F39" s="4"/>
    </row>
    <row r="40" spans="1:6" ht="14.25">
      <c r="A40" s="1">
        <v>43952</v>
      </c>
      <c r="B40" s="5">
        <f t="shared" si="0"/>
        <v>2500000</v>
      </c>
      <c r="C40" s="2">
        <v>125000</v>
      </c>
      <c r="D40" s="11">
        <v>31</v>
      </c>
      <c r="E40" s="2"/>
      <c r="F40" s="4"/>
    </row>
    <row r="41" spans="1:6" ht="14.25">
      <c r="A41" s="1">
        <v>43983</v>
      </c>
      <c r="B41" s="5">
        <f t="shared" si="0"/>
        <v>2375000</v>
      </c>
      <c r="C41" s="2">
        <v>125000</v>
      </c>
      <c r="D41" s="11">
        <v>30</v>
      </c>
      <c r="E41" s="2"/>
      <c r="F41" s="4"/>
    </row>
    <row r="42" spans="1:6" ht="14.25">
      <c r="A42" s="1">
        <v>44013</v>
      </c>
      <c r="B42" s="5">
        <f t="shared" si="0"/>
        <v>2250000</v>
      </c>
      <c r="C42" s="2">
        <v>125000</v>
      </c>
      <c r="D42" s="11">
        <f>A43-A42</f>
        <v>31</v>
      </c>
      <c r="E42" s="2"/>
      <c r="F42" s="4"/>
    </row>
    <row r="43" spans="1:6" ht="14.25">
      <c r="A43" s="1">
        <v>44044</v>
      </c>
      <c r="B43" s="5">
        <f t="shared" si="0"/>
        <v>2125000</v>
      </c>
      <c r="C43" s="2">
        <v>125000</v>
      </c>
      <c r="D43" s="11">
        <v>31</v>
      </c>
      <c r="E43" s="2"/>
      <c r="F43" s="4"/>
    </row>
    <row r="44" spans="1:6" ht="14.25">
      <c r="A44" s="1">
        <v>44075</v>
      </c>
      <c r="B44" s="5">
        <f t="shared" si="0"/>
        <v>2000000</v>
      </c>
      <c r="C44" s="2">
        <v>125000</v>
      </c>
      <c r="D44" s="11">
        <v>30</v>
      </c>
      <c r="E44" s="2"/>
      <c r="F44" s="4"/>
    </row>
    <row r="45" spans="1:6" ht="14.25">
      <c r="A45" s="1">
        <v>44105</v>
      </c>
      <c r="B45" s="5">
        <f t="shared" si="0"/>
        <v>1875000</v>
      </c>
      <c r="C45" s="2">
        <v>125000</v>
      </c>
      <c r="D45" s="11">
        <v>31</v>
      </c>
      <c r="E45" s="2"/>
      <c r="F45" s="4"/>
    </row>
    <row r="46" spans="1:6" ht="14.25">
      <c r="A46" s="1">
        <v>44136</v>
      </c>
      <c r="B46" s="5">
        <f t="shared" si="0"/>
        <v>1750000</v>
      </c>
      <c r="C46" s="2">
        <v>125000</v>
      </c>
      <c r="D46" s="11">
        <v>30</v>
      </c>
      <c r="E46" s="2"/>
      <c r="F46" s="4"/>
    </row>
    <row r="47" spans="1:6" ht="14.25">
      <c r="A47" s="1">
        <v>44166</v>
      </c>
      <c r="B47" s="5">
        <f t="shared" si="0"/>
        <v>1625000</v>
      </c>
      <c r="C47" s="2">
        <v>125000</v>
      </c>
      <c r="D47" s="11">
        <v>31</v>
      </c>
      <c r="E47" s="2"/>
      <c r="F47" s="4"/>
    </row>
    <row r="48" spans="1:6" ht="14.25">
      <c r="A48" s="1">
        <v>44197</v>
      </c>
      <c r="B48" s="5">
        <f t="shared" si="0"/>
        <v>1500000</v>
      </c>
      <c r="C48" s="2">
        <v>125000</v>
      </c>
      <c r="D48" s="11">
        <v>31</v>
      </c>
      <c r="E48" s="2"/>
      <c r="F48" s="4"/>
    </row>
    <row r="49" spans="1:6" ht="14.25">
      <c r="A49" s="1">
        <v>44228</v>
      </c>
      <c r="B49" s="5">
        <f t="shared" si="0"/>
        <v>1375000</v>
      </c>
      <c r="C49" s="2">
        <v>125000</v>
      </c>
      <c r="D49" s="11">
        <v>28</v>
      </c>
      <c r="E49" s="2"/>
      <c r="F49" s="4"/>
    </row>
    <row r="50" spans="1:6" ht="14.25">
      <c r="A50" s="1">
        <v>44256</v>
      </c>
      <c r="B50" s="5">
        <f t="shared" si="0"/>
        <v>1250000</v>
      </c>
      <c r="C50" s="2">
        <v>125000</v>
      </c>
      <c r="D50" s="11">
        <v>31</v>
      </c>
      <c r="E50" s="2"/>
      <c r="F50" s="4"/>
    </row>
    <row r="51" spans="1:6" ht="14.25">
      <c r="A51" s="1">
        <v>44287</v>
      </c>
      <c r="B51" s="5">
        <f t="shared" si="0"/>
        <v>1125000</v>
      </c>
      <c r="C51" s="2">
        <v>125000</v>
      </c>
      <c r="D51" s="11">
        <v>30</v>
      </c>
      <c r="E51" s="2"/>
      <c r="F51" s="4"/>
    </row>
    <row r="52" spans="1:6" ht="14.25">
      <c r="A52" s="1">
        <v>44317</v>
      </c>
      <c r="B52" s="5">
        <f t="shared" si="0"/>
        <v>1000000</v>
      </c>
      <c r="C52" s="2">
        <v>125000</v>
      </c>
      <c r="D52" s="11">
        <f>A53-A52</f>
        <v>31</v>
      </c>
      <c r="E52" s="2"/>
      <c r="F52" s="4"/>
    </row>
    <row r="53" spans="1:6" ht="14.25">
      <c r="A53" s="1">
        <v>44348</v>
      </c>
      <c r="B53" s="5">
        <f t="shared" si="0"/>
        <v>875000</v>
      </c>
      <c r="C53" s="2">
        <v>125000</v>
      </c>
      <c r="D53" s="11">
        <v>30</v>
      </c>
      <c r="E53" s="2"/>
      <c r="F53" s="4"/>
    </row>
    <row r="54" spans="1:6" ht="14.25">
      <c r="A54" s="1">
        <v>44378</v>
      </c>
      <c r="B54" s="5">
        <f t="shared" si="0"/>
        <v>750000</v>
      </c>
      <c r="C54" s="2">
        <v>125000</v>
      </c>
      <c r="D54" s="11">
        <v>31</v>
      </c>
      <c r="E54" s="2"/>
      <c r="F54" s="4"/>
    </row>
    <row r="55" spans="1:6" ht="14.25">
      <c r="A55" s="1">
        <v>44409</v>
      </c>
      <c r="B55" s="5">
        <f t="shared" si="0"/>
        <v>625000</v>
      </c>
      <c r="C55" s="2">
        <v>125000</v>
      </c>
      <c r="D55" s="11">
        <v>31</v>
      </c>
      <c r="E55" s="2"/>
      <c r="F55" s="4"/>
    </row>
    <row r="56" spans="1:6" ht="14.25">
      <c r="A56" s="1">
        <v>44440</v>
      </c>
      <c r="B56" s="5">
        <f t="shared" si="0"/>
        <v>500000</v>
      </c>
      <c r="C56" s="2">
        <v>125000</v>
      </c>
      <c r="D56" s="11">
        <v>30</v>
      </c>
      <c r="E56" s="2"/>
      <c r="F56" s="4"/>
    </row>
    <row r="57" spans="1:6" ht="14.25">
      <c r="A57" s="1">
        <v>44470</v>
      </c>
      <c r="B57" s="5">
        <f t="shared" si="0"/>
        <v>375000</v>
      </c>
      <c r="C57" s="2">
        <v>125000</v>
      </c>
      <c r="D57" s="11">
        <v>31</v>
      </c>
      <c r="E57" s="2"/>
      <c r="F57" s="4"/>
    </row>
    <row r="58" spans="1:6" ht="14.25">
      <c r="A58" s="1">
        <v>44501</v>
      </c>
      <c r="B58" s="5">
        <f t="shared" si="0"/>
        <v>250000</v>
      </c>
      <c r="C58" s="2">
        <v>125000</v>
      </c>
      <c r="D58" s="6">
        <v>30</v>
      </c>
      <c r="E58" s="2"/>
      <c r="F58" s="4"/>
    </row>
    <row r="59" spans="1:6" ht="14.25">
      <c r="A59" s="1">
        <v>44531</v>
      </c>
      <c r="B59" s="5">
        <f t="shared" si="0"/>
        <v>125000</v>
      </c>
      <c r="C59" s="2">
        <v>125000</v>
      </c>
      <c r="D59" s="6">
        <v>31</v>
      </c>
      <c r="E59" s="2"/>
      <c r="F59" s="4"/>
    </row>
    <row r="60" spans="1:6" ht="15">
      <c r="A60" s="17" t="s">
        <v>12</v>
      </c>
      <c r="B60" s="9"/>
      <c r="C60" s="10">
        <f>SUM(C12:C59)</f>
        <v>6000000</v>
      </c>
      <c r="D60" s="10">
        <f>SUM(D8:D59)</f>
        <v>1583</v>
      </c>
      <c r="E60" s="10"/>
      <c r="F60" s="10"/>
    </row>
  </sheetData>
  <sheetProtection/>
  <mergeCells count="6">
    <mergeCell ref="A6:F6"/>
    <mergeCell ref="A1:E1"/>
    <mergeCell ref="A2:D2"/>
    <mergeCell ref="A3:F3"/>
    <mergeCell ref="A4:F4"/>
    <mergeCell ref="A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Aleksandra Rutkowska</cp:lastModifiedBy>
  <cp:lastPrinted>2014-09-04T13:04:32Z</cp:lastPrinted>
  <dcterms:created xsi:type="dcterms:W3CDTF">2014-09-04T12:48:02Z</dcterms:created>
  <dcterms:modified xsi:type="dcterms:W3CDTF">2017-07-12T07:49:59Z</dcterms:modified>
  <cp:category/>
  <cp:version/>
  <cp:contentType/>
  <cp:contentStatus/>
</cp:coreProperties>
</file>